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northyorksgovuk-my.sharepoint.com/personal/matthew_osullivan_northyorks_gov_uk/Documents/"/>
    </mc:Choice>
  </mc:AlternateContent>
  <xr:revisionPtr revIDLastSave="0" documentId="8_{0CEA4AA5-DEAE-4C08-A9C6-869F2271BA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 Specification" sheetId="1" r:id="rId1"/>
    <sheet name="Shortlisting Assessment" sheetId="2" r:id="rId2"/>
  </sheets>
  <definedNames>
    <definedName name="_xlnm.Print_Area" localSheetId="0">'Person Specification'!$A$1:$E$42</definedName>
    <definedName name="_xlnm.Print_Area" localSheetId="1">'Shortlisting Assessment'!$A$1:$O$56</definedName>
    <definedName name="_xlnm.Print_Titles" localSheetId="1">'Shortlisting Assessment'!$5:$8</definedName>
    <definedName name="Text1" localSheetId="0">'Person Specification'!$A$14</definedName>
    <definedName name="Text10" localSheetId="0">'Person Specification'!$A$30</definedName>
    <definedName name="Text11" localSheetId="0">'Person Specification'!#REF!</definedName>
    <definedName name="Text12" localSheetId="0">'Person Specification'!$A$32</definedName>
    <definedName name="Text13" localSheetId="0">'Person Specification'!$A$33</definedName>
    <definedName name="Text14" localSheetId="0">'Person Specification'!#REF!</definedName>
    <definedName name="Text15" localSheetId="0">'Person Specification'!#REF!</definedName>
    <definedName name="Text16" localSheetId="0">'Person Specification'!$A$34</definedName>
    <definedName name="Text17" localSheetId="0">'Person Specification'!$A$36</definedName>
    <definedName name="Text18" localSheetId="0">'Person Specification'!$A$37</definedName>
    <definedName name="Text19" localSheetId="0">'Person Specification'!#REF!</definedName>
    <definedName name="Text2" localSheetId="0">'Person Specification'!$A$15</definedName>
    <definedName name="Text20" localSheetId="0">'Person Specification'!#REF!</definedName>
    <definedName name="Text21" localSheetId="0">'Person Specification'!#REF!</definedName>
    <definedName name="Text22" localSheetId="0">'Person Specification'!#REF!</definedName>
    <definedName name="Text23" localSheetId="0">'Person Specification'!#REF!</definedName>
    <definedName name="Text24" localSheetId="0">'Person Specification'!#REF!</definedName>
    <definedName name="Text25" localSheetId="0">'Person Specification'!$A$39</definedName>
    <definedName name="Text26" localSheetId="0">'Person Specification'!$A$40</definedName>
    <definedName name="Text27" localSheetId="0">'Person Specification'!#REF!</definedName>
    <definedName name="Text28" localSheetId="0">'Person Specification'!#REF!</definedName>
    <definedName name="Text29" localSheetId="0">'Person Specification'!#REF!</definedName>
    <definedName name="Text3" localSheetId="0">'Person Specification'!$A$16</definedName>
    <definedName name="Text30" localSheetId="0">'Person Specification'!$A$42</definedName>
    <definedName name="Text31" localSheetId="0">'Person Specification'!#REF!</definedName>
    <definedName name="Text32" localSheetId="1">'Shortlisting Assessment'!$F$6</definedName>
    <definedName name="Text33" localSheetId="1">'Shortlisting Assessment'!$H$6</definedName>
    <definedName name="Text34" localSheetId="1">'Shortlisting Assessment'!$J$6</definedName>
    <definedName name="Text35" localSheetId="1">'Shortlisting Assessment'!$L$6</definedName>
    <definedName name="Text36" localSheetId="1">'Shortlisting Assessment'!$N$6</definedName>
    <definedName name="Text37" localSheetId="1">'Shortlisting Assessment'!$A$52</definedName>
    <definedName name="Text38" localSheetId="1">'Shortlisting Assessment'!$A$53</definedName>
    <definedName name="Text39" localSheetId="1">'Shortlisting Assessment'!$A$54</definedName>
    <definedName name="Text4" localSheetId="0">'Person Specification'!$A$17</definedName>
    <definedName name="Text40" localSheetId="1">'Shortlisting Assessment'!$A$55</definedName>
    <definedName name="Text41" localSheetId="1">'Shortlisting Assessment'!$A$56</definedName>
    <definedName name="Text5" localSheetId="0">'Person Specification'!#REF!</definedName>
    <definedName name="Text6" localSheetId="0">'Person Specification'!$A$20</definedName>
    <definedName name="Text7" localSheetId="0">'Person Specification'!$A$27</definedName>
    <definedName name="Text8" localSheetId="0">'Person Specification'!#REF!</definedName>
    <definedName name="Text9" localSheetId="0">'Person Specification'!$A$29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2" l="1"/>
  <c r="A46" i="2"/>
  <c r="A47" i="2"/>
  <c r="A48" i="2"/>
  <c r="A49" i="2"/>
  <c r="A28" i="2"/>
  <c r="A29" i="2"/>
  <c r="A19" i="2"/>
  <c r="A20" i="2"/>
  <c r="A12" i="2"/>
  <c r="A13" i="2"/>
  <c r="A14" i="2"/>
  <c r="A15" i="2"/>
  <c r="D3" i="2" l="1"/>
  <c r="J3" i="2"/>
  <c r="A11" i="2"/>
  <c r="A16" i="2"/>
  <c r="A17" i="2"/>
  <c r="A18" i="2"/>
  <c r="A21" i="2"/>
  <c r="A22" i="2"/>
  <c r="A23" i="2"/>
  <c r="A24" i="2"/>
  <c r="A25" i="2"/>
  <c r="A26" i="2"/>
  <c r="A27" i="2"/>
  <c r="A30" i="2"/>
  <c r="A31" i="2"/>
  <c r="A32" i="2"/>
  <c r="A33" i="2"/>
  <c r="A34" i="2"/>
  <c r="A35" i="2"/>
  <c r="A36" i="2"/>
  <c r="A37" i="2"/>
  <c r="A38" i="2"/>
  <c r="A39" i="2"/>
  <c r="A40" i="2"/>
  <c r="A41" i="2"/>
  <c r="A43" i="2"/>
  <c r="A44" i="2"/>
  <c r="A52" i="2"/>
  <c r="A53" i="2"/>
  <c r="A54" i="2"/>
  <c r="A55" i="2"/>
  <c r="A5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Armstrong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Joanne Armstrong:</t>
        </r>
        <r>
          <rPr>
            <sz val="9"/>
            <color indexed="81"/>
            <rFont val="Tahoma"/>
            <charset val="1"/>
          </rPr>
          <t xml:space="preserve">
I would remove 'lifestyles' it doesn’t sound right with all 3 in there.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Joanne Armstrong:</t>
        </r>
        <r>
          <rPr>
            <sz val="9"/>
            <color indexed="81"/>
            <rFont val="Tahoma"/>
            <charset val="1"/>
          </rPr>
          <t xml:space="preserve">
change 'based activities' to 'programmes'</t>
        </r>
      </text>
    </comment>
    <comment ref="A43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Joanne Armstrong:</t>
        </r>
        <r>
          <rPr>
            <sz val="9"/>
            <color indexed="81"/>
            <rFont val="Tahoma"/>
            <charset val="1"/>
          </rPr>
          <t xml:space="preserve">
remove physical activity add behaviour change</t>
        </r>
      </text>
    </comment>
  </commentList>
</comments>
</file>

<file path=xl/sharedStrings.xml><?xml version="1.0" encoding="utf-8"?>
<sst xmlns="http://schemas.openxmlformats.org/spreadsheetml/2006/main" count="61" uniqueCount="48">
  <si>
    <t>Job Title</t>
  </si>
  <si>
    <t>Req No</t>
  </si>
  <si>
    <t>Prepared by</t>
  </si>
  <si>
    <t>Date</t>
  </si>
  <si>
    <t>Essential Criteria – Vital requirements for the post holder</t>
  </si>
  <si>
    <t>Relevant Experience:</t>
  </si>
  <si>
    <t>Shortlisting Assessment</t>
  </si>
  <si>
    <t>Interview Date</t>
  </si>
  <si>
    <t>Name:</t>
  </si>
  <si>
    <t>ü</t>
  </si>
  <si>
    <t>x</t>
  </si>
  <si>
    <t>Applicant to be Shortlisted?</t>
  </si>
  <si>
    <t>Additional Reasons for Not Shortlisting (If required):</t>
  </si>
  <si>
    <t>Job title</t>
  </si>
  <si>
    <t>Essential criteria (vital requirements for the post holder)</t>
  </si>
  <si>
    <t>Relevant experience:</t>
  </si>
  <si>
    <t>Practical/ intellectual:</t>
  </si>
  <si>
    <t>Special knowledge:</t>
  </si>
  <si>
    <t>Disposition/ attitude:</t>
  </si>
  <si>
    <t>Additional requirements:</t>
  </si>
  <si>
    <t>Desirable criteria (additional requirements relevant to the post)</t>
  </si>
  <si>
    <t>Record of initiative in Health and Fitness related field of service delivery.</t>
  </si>
  <si>
    <t>Experience of facilitating health and fitness based activities</t>
  </si>
  <si>
    <t>Experience of working with a range of clients, including those with health issues and/or disabilities</t>
  </si>
  <si>
    <t>Experience of monitoring and evaluating clients</t>
  </si>
  <si>
    <t>Experience of motivating clients to make positive behaviour change</t>
  </si>
  <si>
    <t>Ability to communicate with a wide range of people from a range of organisations</t>
  </si>
  <si>
    <t>Ability to motivate and engage clients</t>
  </si>
  <si>
    <t xml:space="preserve">Able to act on own initiative .  </t>
  </si>
  <si>
    <t>Personal commitment to equality of opportunity</t>
  </si>
  <si>
    <t>Flexible approach to working hours</t>
  </si>
  <si>
    <t>Able to prioritise and make decisions</t>
  </si>
  <si>
    <t>Able to respond to change positively</t>
  </si>
  <si>
    <t>Enhanced DBS</t>
  </si>
  <si>
    <t>Experience of working with a range of groups of all ages and abilities.</t>
  </si>
  <si>
    <t>Mental Health First Aid</t>
  </si>
  <si>
    <t>The post will involve working evenings and weekends including days during the school holidays.</t>
  </si>
  <si>
    <t>Motivational interviewing skills</t>
  </si>
  <si>
    <t>Child and adult safeguarding</t>
  </si>
  <si>
    <t>Advanced behaviour change skills (identification, understanding and use of techniques)</t>
  </si>
  <si>
    <t>Very Brief Advice on smoking</t>
  </si>
  <si>
    <t>Alcohol Information and Brief Advice (IBA)</t>
  </si>
  <si>
    <t>Level one anthropometric measurements</t>
  </si>
  <si>
    <t>Qualifications/ training: (Currently held or willing to train)</t>
  </si>
  <si>
    <t>Experienced or trained in managing nutrition and physical activity for clients with controlled co-morbidities. Knowledge of organisational policies such as information governance, data protection, equality and diversity</t>
  </si>
  <si>
    <t>Health and Wellbeing Coach</t>
  </si>
  <si>
    <t>Matthew O'Sullivan</t>
  </si>
  <si>
    <t>Level 3 Understanding Childhood obesity (or equivalent)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</si>
</sst>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 Black"/>
      <family val="2"/>
    </font>
    <font>
      <sz val="14"/>
      <name val="Arial Black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Arial Black"/>
      <family val="2"/>
    </font>
    <font>
      <sz val="1"/>
      <name val="Times New Roman"/>
      <family val="1"/>
    </font>
    <font>
      <b/>
      <sz val="11"/>
      <name val="Arial"/>
      <family val="2"/>
    </font>
    <font>
      <b/>
      <sz val="12"/>
      <name val="Wingdings"/>
      <charset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rgb="FF02075D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2A8406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left" vertical="top" wrapText="1" indent="1"/>
    </xf>
    <xf numFmtId="0" fontId="8" fillId="0" borderId="0" xfId="0" applyFont="1" applyAlignment="1">
      <alignment horizontal="center"/>
    </xf>
    <xf numFmtId="0" fontId="9" fillId="0" borderId="0" xfId="0" applyFont="1"/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vertical="top" wrapText="1"/>
    </xf>
    <xf numFmtId="0" fontId="0" fillId="2" borderId="9" xfId="0" applyFill="1" applyBorder="1"/>
    <xf numFmtId="0" fontId="0" fillId="2" borderId="8" xfId="0" applyFill="1" applyBorder="1"/>
    <xf numFmtId="0" fontId="0" fillId="2" borderId="1" xfId="0" applyFill="1" applyBorder="1"/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>
      <alignment vertical="center"/>
    </xf>
    <xf numFmtId="0" fontId="12" fillId="0" borderId="0" xfId="0" applyFont="1" applyBorder="1"/>
    <xf numFmtId="0" fontId="12" fillId="0" borderId="11" xfId="0" applyFont="1" applyBorder="1"/>
    <xf numFmtId="0" fontId="1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5" fillId="3" borderId="1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13" fillId="4" borderId="10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left" vertical="top" wrapText="1"/>
    </xf>
    <xf numFmtId="0" fontId="13" fillId="4" borderId="11" xfId="0" applyFont="1" applyFill="1" applyBorder="1" applyAlignment="1">
      <alignment horizontal="left" vertical="top" wrapText="1"/>
    </xf>
    <xf numFmtId="0" fontId="14" fillId="4" borderId="0" xfId="0" applyFont="1" applyFill="1" applyBorder="1" applyAlignment="1" applyProtection="1">
      <alignment horizontal="left" vertical="top" wrapText="1"/>
      <protection locked="0"/>
    </xf>
    <xf numFmtId="0" fontId="14" fillId="4" borderId="0" xfId="0" applyFont="1" applyFill="1" applyBorder="1" applyAlignment="1"/>
    <xf numFmtId="0" fontId="14" fillId="4" borderId="11" xfId="0" applyFont="1" applyFill="1" applyBorder="1" applyAlignment="1"/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14" fontId="4" fillId="0" borderId="0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/>
    <xf numFmtId="0" fontId="4" fillId="0" borderId="11" xfId="0" applyFont="1" applyBorder="1" applyAlignment="1"/>
    <xf numFmtId="0" fontId="15" fillId="0" borderId="0" xfId="0" applyFont="1" applyBorder="1" applyAlignment="1"/>
    <xf numFmtId="0" fontId="15" fillId="3" borderId="4" xfId="0" applyFont="1" applyFill="1" applyBorder="1" applyAlignment="1">
      <alignment horizontal="left" vertical="top" wrapText="1"/>
    </xf>
    <xf numFmtId="0" fontId="15" fillId="3" borderId="7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0" fillId="2" borderId="12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0" fillId="0" borderId="10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4" fillId="2" borderId="6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</cellXfs>
  <cellStyles count="1">
    <cellStyle name="Normal" xfId="0" builtinId="0"/>
  </cellStyles>
  <dxfs count="2">
    <dxf>
      <font>
        <condense val="0"/>
        <extend val="0"/>
        <color indexed="22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AFAFA"/>
      <color rgb="FF2A8406"/>
      <color rgb="FF020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12700</xdr:colOff>
      <xdr:row>6</xdr:row>
      <xdr:rowOff>103892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0" cy="1094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workbookViewId="0">
      <selection activeCell="F35" sqref="F35"/>
    </sheetView>
  </sheetViews>
  <sheetFormatPr defaultRowHeight="12.75" x14ac:dyDescent="0.2"/>
  <cols>
    <col min="1" max="1" width="4" customWidth="1"/>
    <col min="2" max="2" width="9.5703125" customWidth="1"/>
    <col min="3" max="3" width="49.85546875" customWidth="1"/>
    <col min="5" max="5" width="21.85546875" customWidth="1"/>
  </cols>
  <sheetData>
    <row r="1" spans="1:5" ht="15" x14ac:dyDescent="0.2">
      <c r="A1" s="1"/>
    </row>
    <row r="7" spans="1:5" ht="8.4499999999999993" customHeight="1" x14ac:dyDescent="0.2"/>
    <row r="8" spans="1:5" s="6" customFormat="1" ht="16.5" customHeight="1" x14ac:dyDescent="0.2">
      <c r="A8" s="42" t="s">
        <v>13</v>
      </c>
      <c r="B8" s="43"/>
      <c r="C8" s="45" t="s">
        <v>45</v>
      </c>
      <c r="D8" s="46"/>
      <c r="E8" s="47"/>
    </row>
    <row r="9" spans="1:5" s="6" customFormat="1" ht="16.5" customHeight="1" x14ac:dyDescent="0.2">
      <c r="A9" s="36" t="s">
        <v>1</v>
      </c>
      <c r="B9" s="37"/>
      <c r="C9" s="48"/>
      <c r="D9" s="49"/>
      <c r="E9" s="50"/>
    </row>
    <row r="10" spans="1:5" s="6" customFormat="1" ht="16.5" customHeight="1" x14ac:dyDescent="0.2">
      <c r="A10" s="36" t="s">
        <v>2</v>
      </c>
      <c r="B10" s="37"/>
      <c r="C10" s="48" t="s">
        <v>46</v>
      </c>
      <c r="D10" s="49"/>
      <c r="E10" s="50"/>
    </row>
    <row r="11" spans="1:5" s="6" customFormat="1" ht="16.5" customHeight="1" x14ac:dyDescent="0.25">
      <c r="A11" s="36" t="s">
        <v>3</v>
      </c>
      <c r="B11" s="54"/>
      <c r="C11" s="51">
        <v>45316</v>
      </c>
      <c r="D11" s="52"/>
      <c r="E11" s="53"/>
    </row>
    <row r="12" spans="1:5" s="6" customFormat="1" ht="16.5" customHeight="1" x14ac:dyDescent="0.2">
      <c r="A12" s="42" t="s">
        <v>14</v>
      </c>
      <c r="B12" s="43"/>
      <c r="C12" s="43"/>
      <c r="D12" s="43"/>
      <c r="E12" s="44"/>
    </row>
    <row r="13" spans="1:5" s="6" customFormat="1" ht="15" customHeight="1" x14ac:dyDescent="0.2">
      <c r="A13" s="36" t="s">
        <v>15</v>
      </c>
      <c r="B13" s="37"/>
      <c r="C13" s="37"/>
      <c r="D13" s="37"/>
      <c r="E13" s="38"/>
    </row>
    <row r="14" spans="1:5" s="6" customFormat="1" ht="15" customHeight="1" x14ac:dyDescent="0.2">
      <c r="A14" s="30" t="s">
        <v>21</v>
      </c>
      <c r="B14" s="31"/>
      <c r="C14" s="31"/>
      <c r="D14" s="31"/>
      <c r="E14" s="32"/>
    </row>
    <row r="15" spans="1:5" s="6" customFormat="1" ht="15" customHeight="1" x14ac:dyDescent="0.2">
      <c r="A15" s="30" t="s">
        <v>22</v>
      </c>
      <c r="B15" s="31"/>
      <c r="C15" s="31"/>
      <c r="D15" s="31"/>
      <c r="E15" s="32"/>
    </row>
    <row r="16" spans="1:5" s="6" customFormat="1" ht="15" customHeight="1" x14ac:dyDescent="0.2">
      <c r="A16" s="30" t="s">
        <v>23</v>
      </c>
      <c r="B16" s="31"/>
      <c r="C16" s="31"/>
      <c r="D16" s="31"/>
      <c r="E16" s="32"/>
    </row>
    <row r="17" spans="1:5" s="6" customFormat="1" ht="15" customHeight="1" x14ac:dyDescent="0.2">
      <c r="A17" s="30" t="s">
        <v>24</v>
      </c>
      <c r="B17" s="31"/>
      <c r="C17" s="31"/>
      <c r="D17" s="31"/>
      <c r="E17" s="32"/>
    </row>
    <row r="18" spans="1:5" s="6" customFormat="1" ht="15" customHeight="1" x14ac:dyDescent="0.2">
      <c r="A18" s="33" t="s">
        <v>25</v>
      </c>
      <c r="B18" s="34"/>
      <c r="C18" s="34"/>
      <c r="D18" s="34"/>
      <c r="E18" s="35"/>
    </row>
    <row r="19" spans="1:5" s="6" customFormat="1" ht="15" customHeight="1" x14ac:dyDescent="0.2">
      <c r="A19" s="55" t="s">
        <v>43</v>
      </c>
      <c r="B19" s="56"/>
      <c r="C19" s="56"/>
      <c r="D19" s="56"/>
      <c r="E19" s="57"/>
    </row>
    <row r="20" spans="1:5" s="6" customFormat="1" ht="15" customHeight="1" x14ac:dyDescent="0.2">
      <c r="A20" s="30" t="s">
        <v>37</v>
      </c>
      <c r="B20" s="31"/>
      <c r="C20" s="31"/>
      <c r="D20" s="31"/>
      <c r="E20" s="32"/>
    </row>
    <row r="21" spans="1:5" s="6" customFormat="1" ht="15" customHeight="1" x14ac:dyDescent="0.2">
      <c r="A21" s="23" t="s">
        <v>38</v>
      </c>
      <c r="B21" s="21"/>
      <c r="C21" s="21"/>
      <c r="D21" s="21"/>
      <c r="E21" s="22"/>
    </row>
    <row r="22" spans="1:5" s="6" customFormat="1" ht="15" customHeight="1" x14ac:dyDescent="0.2">
      <c r="A22" s="23" t="s">
        <v>42</v>
      </c>
      <c r="B22" s="24"/>
      <c r="C22" s="24"/>
      <c r="D22" s="24"/>
      <c r="E22" s="25"/>
    </row>
    <row r="23" spans="1:5" s="6" customFormat="1" ht="15" customHeight="1" x14ac:dyDescent="0.2">
      <c r="A23" s="23" t="s">
        <v>39</v>
      </c>
      <c r="B23" s="24"/>
      <c r="C23" s="24"/>
      <c r="D23" s="24"/>
      <c r="E23" s="25"/>
    </row>
    <row r="24" spans="1:5" s="6" customFormat="1" ht="15" customHeight="1" x14ac:dyDescent="0.2">
      <c r="A24" s="23" t="s">
        <v>40</v>
      </c>
      <c r="B24" s="24"/>
      <c r="C24" s="24"/>
      <c r="D24" s="24"/>
      <c r="E24" s="25"/>
    </row>
    <row r="25" spans="1:5" s="6" customFormat="1" ht="15" customHeight="1" x14ac:dyDescent="0.2">
      <c r="A25" s="23" t="s">
        <v>35</v>
      </c>
      <c r="B25" s="24"/>
      <c r="C25" s="24"/>
      <c r="D25" s="24"/>
      <c r="E25" s="25"/>
    </row>
    <row r="26" spans="1:5" s="6" customFormat="1" ht="15" customHeight="1" x14ac:dyDescent="0.2">
      <c r="A26" s="23" t="s">
        <v>41</v>
      </c>
      <c r="B26" s="24"/>
      <c r="C26" s="24"/>
      <c r="D26" s="24"/>
      <c r="E26" s="25"/>
    </row>
    <row r="27" spans="1:5" s="6" customFormat="1" ht="15" customHeight="1" x14ac:dyDescent="0.2">
      <c r="A27" s="33" t="s">
        <v>47</v>
      </c>
      <c r="B27" s="34"/>
      <c r="C27" s="34"/>
      <c r="D27" s="34"/>
      <c r="E27" s="35"/>
    </row>
    <row r="28" spans="1:5" s="6" customFormat="1" ht="15" customHeight="1" x14ac:dyDescent="0.2">
      <c r="A28" s="36" t="s">
        <v>17</v>
      </c>
      <c r="B28" s="37"/>
      <c r="C28" s="37"/>
      <c r="D28" s="37"/>
      <c r="E28" s="38"/>
    </row>
    <row r="29" spans="1:5" s="6" customFormat="1" ht="15" customHeight="1" x14ac:dyDescent="0.2">
      <c r="A29" s="30" t="s">
        <v>26</v>
      </c>
      <c r="B29" s="31"/>
      <c r="C29" s="31"/>
      <c r="D29" s="31"/>
      <c r="E29" s="32"/>
    </row>
    <row r="30" spans="1:5" s="6" customFormat="1" ht="15" customHeight="1" x14ac:dyDescent="0.2">
      <c r="A30" s="33" t="s">
        <v>27</v>
      </c>
      <c r="B30" s="34"/>
      <c r="C30" s="34"/>
      <c r="D30" s="34"/>
      <c r="E30" s="35"/>
    </row>
    <row r="31" spans="1:5" s="6" customFormat="1" ht="15" customHeight="1" x14ac:dyDescent="0.2">
      <c r="A31" s="36" t="s">
        <v>18</v>
      </c>
      <c r="B31" s="37"/>
      <c r="C31" s="37"/>
      <c r="D31" s="37"/>
      <c r="E31" s="38"/>
    </row>
    <row r="32" spans="1:5" s="6" customFormat="1" ht="15" customHeight="1" x14ac:dyDescent="0.2">
      <c r="A32" s="30" t="s">
        <v>28</v>
      </c>
      <c r="B32" s="31"/>
      <c r="C32" s="31"/>
      <c r="D32" s="31"/>
      <c r="E32" s="32"/>
    </row>
    <row r="33" spans="1:5" s="6" customFormat="1" ht="15" customHeight="1" x14ac:dyDescent="0.2">
      <c r="A33" s="30" t="s">
        <v>29</v>
      </c>
      <c r="B33" s="31"/>
      <c r="C33" s="31"/>
      <c r="D33" s="31"/>
      <c r="E33" s="32"/>
    </row>
    <row r="34" spans="1:5" s="6" customFormat="1" ht="15" customHeight="1" x14ac:dyDescent="0.2">
      <c r="A34" s="33" t="s">
        <v>30</v>
      </c>
      <c r="B34" s="34"/>
      <c r="C34" s="34"/>
      <c r="D34" s="34"/>
      <c r="E34" s="35"/>
    </row>
    <row r="35" spans="1:5" s="6" customFormat="1" ht="15" customHeight="1" x14ac:dyDescent="0.2">
      <c r="A35" s="36" t="s">
        <v>16</v>
      </c>
      <c r="B35" s="37"/>
      <c r="C35" s="37"/>
      <c r="D35" s="37"/>
      <c r="E35" s="38"/>
    </row>
    <row r="36" spans="1:5" s="6" customFormat="1" ht="15" customHeight="1" x14ac:dyDescent="0.2">
      <c r="A36" s="30" t="s">
        <v>31</v>
      </c>
      <c r="B36" s="31"/>
      <c r="C36" s="31"/>
      <c r="D36" s="31"/>
      <c r="E36" s="32"/>
    </row>
    <row r="37" spans="1:5" s="6" customFormat="1" ht="15" customHeight="1" x14ac:dyDescent="0.2">
      <c r="A37" s="33" t="s">
        <v>32</v>
      </c>
      <c r="B37" s="34"/>
      <c r="C37" s="34"/>
      <c r="D37" s="34"/>
      <c r="E37" s="35"/>
    </row>
    <row r="38" spans="1:5" s="6" customFormat="1" ht="15" customHeight="1" x14ac:dyDescent="0.2">
      <c r="A38" s="36" t="s">
        <v>19</v>
      </c>
      <c r="B38" s="37"/>
      <c r="C38" s="37"/>
      <c r="D38" s="37"/>
      <c r="E38" s="38"/>
    </row>
    <row r="39" spans="1:5" s="6" customFormat="1" ht="15" customHeight="1" x14ac:dyDescent="0.2">
      <c r="A39" s="30" t="s">
        <v>33</v>
      </c>
      <c r="B39" s="31"/>
      <c r="C39" s="31"/>
      <c r="D39" s="31"/>
      <c r="E39" s="32"/>
    </row>
    <row r="40" spans="1:5" s="6" customFormat="1" ht="15" customHeight="1" x14ac:dyDescent="0.2">
      <c r="A40" s="30" t="s">
        <v>36</v>
      </c>
      <c r="B40" s="31"/>
      <c r="C40" s="31"/>
      <c r="D40" s="31"/>
      <c r="E40" s="32"/>
    </row>
    <row r="41" spans="1:5" s="6" customFormat="1" ht="18.75" customHeight="1" x14ac:dyDescent="0.2">
      <c r="A41" s="42" t="s">
        <v>20</v>
      </c>
      <c r="B41" s="43"/>
      <c r="C41" s="43"/>
      <c r="D41" s="43"/>
      <c r="E41" s="44"/>
    </row>
    <row r="42" spans="1:5" s="6" customFormat="1" ht="15.75" customHeight="1" x14ac:dyDescent="0.2">
      <c r="A42" s="39" t="s">
        <v>34</v>
      </c>
      <c r="B42" s="40"/>
      <c r="C42" s="40"/>
      <c r="D42" s="40"/>
      <c r="E42" s="41"/>
    </row>
    <row r="43" spans="1:5" s="6" customFormat="1" ht="71.25" customHeight="1" x14ac:dyDescent="0.2">
      <c r="A43" s="27" t="s">
        <v>44</v>
      </c>
      <c r="B43" s="28"/>
      <c r="C43" s="28"/>
      <c r="D43" s="28"/>
      <c r="E43" s="29"/>
    </row>
    <row r="44" spans="1:5" ht="15" x14ac:dyDescent="0.25">
      <c r="A44" s="26"/>
    </row>
  </sheetData>
  <mergeCells count="34">
    <mergeCell ref="A19:E19"/>
    <mergeCell ref="A28:E28"/>
    <mergeCell ref="A31:E31"/>
    <mergeCell ref="A30:E30"/>
    <mergeCell ref="A18:E18"/>
    <mergeCell ref="A8:B8"/>
    <mergeCell ref="A10:B10"/>
    <mergeCell ref="A12:E12"/>
    <mergeCell ref="A13:E13"/>
    <mergeCell ref="A17:E17"/>
    <mergeCell ref="A14:E14"/>
    <mergeCell ref="C8:E8"/>
    <mergeCell ref="C9:E9"/>
    <mergeCell ref="C10:E10"/>
    <mergeCell ref="C11:E11"/>
    <mergeCell ref="A11:B11"/>
    <mergeCell ref="A9:B9"/>
    <mergeCell ref="A16:E16"/>
    <mergeCell ref="A15:E15"/>
    <mergeCell ref="A43:E43"/>
    <mergeCell ref="A29:E29"/>
    <mergeCell ref="A27:E27"/>
    <mergeCell ref="A20:E20"/>
    <mergeCell ref="A37:E37"/>
    <mergeCell ref="A33:E33"/>
    <mergeCell ref="A32:E32"/>
    <mergeCell ref="A34:E34"/>
    <mergeCell ref="A35:E35"/>
    <mergeCell ref="A36:E36"/>
    <mergeCell ref="A38:E38"/>
    <mergeCell ref="A42:E42"/>
    <mergeCell ref="A39:E39"/>
    <mergeCell ref="A40:E40"/>
    <mergeCell ref="A41:E41"/>
  </mergeCells>
  <phoneticPr fontId="0" type="noConversion"/>
  <printOptions horizontalCentered="1"/>
  <pageMargins left="0.31496062992125984" right="0.23622047244094491" top="0" bottom="0.38" header="0.19685039370078741" footer="0.4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8"/>
  <sheetViews>
    <sheetView zoomScaleNormal="100" workbookViewId="0">
      <selection activeCell="A48" sqref="A48:E48"/>
    </sheetView>
  </sheetViews>
  <sheetFormatPr defaultRowHeight="12.75" x14ac:dyDescent="0.2"/>
  <cols>
    <col min="1" max="1" width="4" customWidth="1"/>
    <col min="2" max="2" width="5.7109375" customWidth="1"/>
    <col min="3" max="3" width="3.140625" customWidth="1"/>
    <col min="4" max="4" width="7.140625" customWidth="1"/>
    <col min="5" max="5" width="61.140625" customWidth="1"/>
    <col min="6" max="15" width="10" customWidth="1"/>
  </cols>
  <sheetData>
    <row r="1" spans="1:15" ht="22.5" x14ac:dyDescent="0.45">
      <c r="D1" s="96" t="s">
        <v>6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20.25" thickBot="1" x14ac:dyDescent="0.45">
      <c r="D2" s="2"/>
    </row>
    <row r="3" spans="1:15" ht="17.25" customHeight="1" thickBot="1" x14ac:dyDescent="0.25">
      <c r="A3" s="103" t="s">
        <v>0</v>
      </c>
      <c r="B3" s="103"/>
      <c r="C3" s="103"/>
      <c r="D3" s="69" t="str">
        <f>'Person Specification'!C8</f>
        <v>Health and Wellbeing Coach</v>
      </c>
      <c r="E3" s="70"/>
      <c r="F3" s="70"/>
      <c r="G3" s="70"/>
      <c r="H3" s="71"/>
      <c r="I3" s="12" t="s">
        <v>1</v>
      </c>
      <c r="J3" s="67">
        <f>'Person Specification'!E8</f>
        <v>0</v>
      </c>
      <c r="K3" s="68"/>
      <c r="L3" s="106" t="s">
        <v>7</v>
      </c>
      <c r="M3" s="106"/>
      <c r="N3" s="104"/>
      <c r="O3" s="105"/>
    </row>
    <row r="4" spans="1:15" x14ac:dyDescent="0.2">
      <c r="D4" s="3"/>
    </row>
    <row r="5" spans="1:15" ht="15" customHeight="1" x14ac:dyDescent="0.2">
      <c r="A5" s="97"/>
      <c r="B5" s="98"/>
      <c r="C5" s="98"/>
      <c r="D5" s="98"/>
      <c r="E5" s="99"/>
      <c r="F5" s="17" t="s">
        <v>8</v>
      </c>
      <c r="G5" s="11"/>
      <c r="H5" s="10" t="s">
        <v>8</v>
      </c>
      <c r="I5" s="11"/>
      <c r="J5" s="10" t="s">
        <v>8</v>
      </c>
      <c r="K5" s="11"/>
      <c r="L5" s="10" t="s">
        <v>8</v>
      </c>
      <c r="M5" s="11"/>
      <c r="N5" s="10" t="s">
        <v>8</v>
      </c>
      <c r="O5" s="11"/>
    </row>
    <row r="6" spans="1:15" ht="15" customHeight="1" x14ac:dyDescent="0.2">
      <c r="A6" s="100"/>
      <c r="B6" s="101"/>
      <c r="C6" s="101"/>
      <c r="D6" s="101"/>
      <c r="E6" s="102"/>
      <c r="F6" s="82"/>
      <c r="G6" s="79"/>
      <c r="H6" s="78"/>
      <c r="I6" s="79"/>
      <c r="J6" s="78"/>
      <c r="K6" s="79"/>
      <c r="L6" s="78"/>
      <c r="M6" s="79"/>
      <c r="N6" s="78"/>
      <c r="O6" s="79"/>
    </row>
    <row r="7" spans="1:15" ht="15" customHeight="1" x14ac:dyDescent="0.2">
      <c r="A7" s="100"/>
      <c r="B7" s="101"/>
      <c r="C7" s="101"/>
      <c r="D7" s="101"/>
      <c r="E7" s="102"/>
      <c r="F7" s="83"/>
      <c r="G7" s="81"/>
      <c r="H7" s="80"/>
      <c r="I7" s="81"/>
      <c r="J7" s="80"/>
      <c r="K7" s="81"/>
      <c r="L7" s="80"/>
      <c r="M7" s="81"/>
      <c r="N7" s="80"/>
      <c r="O7" s="81"/>
    </row>
    <row r="8" spans="1:15" ht="14.25" customHeight="1" x14ac:dyDescent="0.2">
      <c r="A8" s="18"/>
      <c r="B8" s="19"/>
      <c r="C8" s="19"/>
      <c r="D8" s="19"/>
      <c r="E8" s="20"/>
      <c r="F8" s="4" t="s">
        <v>9</v>
      </c>
      <c r="G8" s="5" t="s">
        <v>10</v>
      </c>
      <c r="H8" s="4" t="s">
        <v>9</v>
      </c>
      <c r="I8" s="5" t="s">
        <v>10</v>
      </c>
      <c r="J8" s="4" t="s">
        <v>9</v>
      </c>
      <c r="K8" s="5" t="s">
        <v>10</v>
      </c>
      <c r="L8" s="4" t="s">
        <v>9</v>
      </c>
      <c r="M8" s="5" t="s">
        <v>10</v>
      </c>
      <c r="N8" s="4" t="s">
        <v>9</v>
      </c>
      <c r="O8" s="5" t="s">
        <v>10</v>
      </c>
    </row>
    <row r="9" spans="1:15" ht="16.5" customHeight="1" x14ac:dyDescent="0.2">
      <c r="A9" s="93" t="s">
        <v>4</v>
      </c>
      <c r="B9" s="94"/>
      <c r="C9" s="94"/>
      <c r="D9" s="94"/>
      <c r="E9" s="95"/>
      <c r="F9" s="15"/>
      <c r="G9" s="13"/>
      <c r="H9" s="16"/>
      <c r="I9" s="13"/>
      <c r="J9" s="16"/>
      <c r="K9" s="13"/>
      <c r="L9" s="16"/>
      <c r="M9" s="13"/>
      <c r="N9" s="16"/>
      <c r="O9" s="14"/>
    </row>
    <row r="10" spans="1:15" s="6" customFormat="1" ht="21.95" customHeight="1" x14ac:dyDescent="0.2">
      <c r="A10" s="90" t="s">
        <v>5</v>
      </c>
      <c r="B10" s="91"/>
      <c r="C10" s="91"/>
      <c r="D10" s="91"/>
      <c r="E10" s="92"/>
      <c r="F10" s="75"/>
      <c r="G10" s="76"/>
      <c r="H10" s="76"/>
      <c r="I10" s="76"/>
      <c r="J10" s="76"/>
      <c r="K10" s="76"/>
      <c r="L10" s="76"/>
      <c r="M10" s="76"/>
      <c r="N10" s="76"/>
      <c r="O10" s="77"/>
    </row>
    <row r="11" spans="1:15" s="6" customFormat="1" ht="20.25" customHeight="1" x14ac:dyDescent="0.2">
      <c r="A11" s="72" t="str">
        <f>'Person Specification'!A14</f>
        <v>Record of initiative in Health and Fitness related field of service delivery.</v>
      </c>
      <c r="B11" s="73"/>
      <c r="C11" s="73"/>
      <c r="D11" s="73"/>
      <c r="E11" s="74"/>
      <c r="F11" s="7"/>
      <c r="G11" s="8"/>
      <c r="H11" s="7"/>
      <c r="I11" s="8"/>
      <c r="J11" s="7"/>
      <c r="K11" s="8"/>
      <c r="L11" s="7"/>
      <c r="M11" s="8"/>
      <c r="N11" s="7"/>
      <c r="O11" s="8"/>
    </row>
    <row r="12" spans="1:15" s="6" customFormat="1" ht="20.25" customHeight="1" x14ac:dyDescent="0.2">
      <c r="A12" s="72" t="str">
        <f>'Person Specification'!A15</f>
        <v>Experience of facilitating health and fitness based activities</v>
      </c>
      <c r="B12" s="73"/>
      <c r="C12" s="73"/>
      <c r="D12" s="73"/>
      <c r="E12" s="74"/>
      <c r="F12" s="7"/>
      <c r="G12" s="9"/>
      <c r="H12" s="7"/>
      <c r="I12" s="9"/>
      <c r="J12" s="7"/>
      <c r="K12" s="9"/>
      <c r="L12" s="7"/>
      <c r="M12" s="9"/>
      <c r="N12" s="7"/>
      <c r="O12" s="9"/>
    </row>
    <row r="13" spans="1:15" s="6" customFormat="1" ht="30.6" customHeight="1" x14ac:dyDescent="0.2">
      <c r="A13" s="72" t="str">
        <f>'Person Specification'!A16</f>
        <v>Experience of working with a range of clients, including those with health issues and/or disabilities</v>
      </c>
      <c r="B13" s="73"/>
      <c r="C13" s="73"/>
      <c r="D13" s="73"/>
      <c r="E13" s="74"/>
      <c r="F13" s="7"/>
      <c r="G13" s="9"/>
      <c r="H13" s="7"/>
      <c r="I13" s="9"/>
      <c r="J13" s="7"/>
      <c r="K13" s="9"/>
      <c r="L13" s="7"/>
      <c r="M13" s="9"/>
      <c r="N13" s="7"/>
      <c r="O13" s="9"/>
    </row>
    <row r="14" spans="1:15" s="6" customFormat="1" ht="20.25" customHeight="1" x14ac:dyDescent="0.2">
      <c r="A14" s="72" t="str">
        <f>'Person Specification'!A17</f>
        <v>Experience of monitoring and evaluating clients</v>
      </c>
      <c r="B14" s="73"/>
      <c r="C14" s="73"/>
      <c r="D14" s="73"/>
      <c r="E14" s="74"/>
      <c r="F14" s="7"/>
      <c r="G14" s="9"/>
      <c r="H14" s="7"/>
      <c r="I14" s="9"/>
      <c r="J14" s="7"/>
      <c r="K14" s="9"/>
      <c r="L14" s="7"/>
      <c r="M14" s="9"/>
      <c r="N14" s="7"/>
      <c r="O14" s="9"/>
    </row>
    <row r="15" spans="1:15" s="6" customFormat="1" ht="20.25" customHeight="1" x14ac:dyDescent="0.2">
      <c r="A15" s="72" t="str">
        <f>'Person Specification'!A18</f>
        <v>Experience of motivating clients to make positive behaviour change</v>
      </c>
      <c r="B15" s="73"/>
      <c r="C15" s="73"/>
      <c r="D15" s="73"/>
      <c r="E15" s="74"/>
      <c r="F15" s="7"/>
      <c r="G15" s="9"/>
      <c r="H15" s="7"/>
      <c r="I15" s="9"/>
      <c r="J15" s="7"/>
      <c r="K15" s="9"/>
      <c r="L15" s="7"/>
      <c r="M15" s="9"/>
      <c r="N15" s="7"/>
      <c r="O15" s="9"/>
    </row>
    <row r="16" spans="1:15" s="6" customFormat="1" ht="20.25" customHeight="1" x14ac:dyDescent="0.2">
      <c r="A16" s="61" t="e">
        <f>'Person Specification'!#REF!</f>
        <v>#REF!</v>
      </c>
      <c r="B16" s="62"/>
      <c r="C16" s="62"/>
      <c r="D16" s="62"/>
      <c r="E16" s="63"/>
      <c r="F16" s="7"/>
      <c r="G16" s="9"/>
      <c r="H16" s="7"/>
      <c r="I16" s="9"/>
      <c r="J16" s="7"/>
      <c r="K16" s="9"/>
      <c r="L16" s="7"/>
      <c r="M16" s="9"/>
      <c r="N16" s="7"/>
      <c r="O16" s="9"/>
    </row>
    <row r="17" spans="1:15" s="6" customFormat="1" ht="17.25" customHeight="1" x14ac:dyDescent="0.2">
      <c r="A17" s="90" t="str">
        <f>'Person Specification'!A19</f>
        <v>Qualifications/ training: (Currently held or willing to train)</v>
      </c>
      <c r="B17" s="91"/>
      <c r="C17" s="91"/>
      <c r="D17" s="91"/>
      <c r="E17" s="92"/>
      <c r="F17" s="87"/>
      <c r="G17" s="88"/>
      <c r="H17" s="88"/>
      <c r="I17" s="88"/>
      <c r="J17" s="88"/>
      <c r="K17" s="88"/>
      <c r="L17" s="88"/>
      <c r="M17" s="88"/>
      <c r="N17" s="88"/>
      <c r="O17" s="89"/>
    </row>
    <row r="18" spans="1:15" s="6" customFormat="1" ht="20.25" customHeight="1" x14ac:dyDescent="0.2">
      <c r="A18" s="72" t="str">
        <f>'Person Specification'!A20</f>
        <v>Motivational interviewing skills</v>
      </c>
      <c r="B18" s="73"/>
      <c r="C18" s="73"/>
      <c r="D18" s="73"/>
      <c r="E18" s="74"/>
      <c r="F18" s="7"/>
      <c r="G18" s="8"/>
      <c r="H18" s="7"/>
      <c r="I18" s="8"/>
      <c r="J18" s="7"/>
      <c r="K18" s="8"/>
      <c r="L18" s="7"/>
      <c r="M18" s="8"/>
      <c r="N18" s="7"/>
      <c r="O18" s="8"/>
    </row>
    <row r="19" spans="1:15" s="6" customFormat="1" ht="20.25" customHeight="1" x14ac:dyDescent="0.2">
      <c r="A19" s="72" t="str">
        <f>'Person Specification'!A27</f>
        <v>Level 3 Understanding Childhood obesity (or equivalent)</v>
      </c>
      <c r="B19" s="73"/>
      <c r="C19" s="73"/>
      <c r="D19" s="73"/>
      <c r="E19" s="74"/>
      <c r="F19" s="7"/>
      <c r="G19" s="9"/>
      <c r="H19" s="7"/>
      <c r="I19" s="9"/>
      <c r="J19" s="7"/>
      <c r="K19" s="9"/>
      <c r="L19" s="7"/>
      <c r="M19" s="9"/>
      <c r="N19" s="7"/>
      <c r="O19" s="9"/>
    </row>
    <row r="20" spans="1:15" s="6" customFormat="1" ht="20.25" customHeight="1" x14ac:dyDescent="0.2">
      <c r="A20" s="72" t="e">
        <f>'Person Specification'!#REF!</f>
        <v>#REF!</v>
      </c>
      <c r="B20" s="73"/>
      <c r="C20" s="73"/>
      <c r="D20" s="73"/>
      <c r="E20" s="74"/>
      <c r="F20" s="7"/>
      <c r="G20" s="9"/>
      <c r="H20" s="7"/>
      <c r="I20" s="9"/>
      <c r="J20" s="7"/>
      <c r="K20" s="9"/>
      <c r="L20" s="7"/>
      <c r="M20" s="9"/>
      <c r="N20" s="7"/>
      <c r="O20" s="9"/>
    </row>
    <row r="21" spans="1:15" s="6" customFormat="1" ht="20.25" customHeight="1" x14ac:dyDescent="0.2">
      <c r="A21" s="61" t="e">
        <f>'Person Specification'!#REF!</f>
        <v>#REF!</v>
      </c>
      <c r="B21" s="62"/>
      <c r="C21" s="62"/>
      <c r="D21" s="62"/>
      <c r="E21" s="63"/>
      <c r="F21" s="7"/>
      <c r="G21" s="9"/>
      <c r="H21" s="7"/>
      <c r="I21" s="9"/>
      <c r="J21" s="7"/>
      <c r="K21" s="9"/>
      <c r="L21" s="7"/>
      <c r="M21" s="9"/>
      <c r="N21" s="7"/>
      <c r="O21" s="9"/>
    </row>
    <row r="22" spans="1:15" s="6" customFormat="1" ht="17.25" customHeight="1" x14ac:dyDescent="0.2">
      <c r="A22" s="90" t="str">
        <f>'Person Specification'!A28</f>
        <v>Special knowledge:</v>
      </c>
      <c r="B22" s="91"/>
      <c r="C22" s="91"/>
      <c r="D22" s="91"/>
      <c r="E22" s="92"/>
      <c r="F22" s="87"/>
      <c r="G22" s="88"/>
      <c r="H22" s="88"/>
      <c r="I22" s="88"/>
      <c r="J22" s="88"/>
      <c r="K22" s="88"/>
      <c r="L22" s="88"/>
      <c r="M22" s="88"/>
      <c r="N22" s="88"/>
      <c r="O22" s="89"/>
    </row>
    <row r="23" spans="1:15" s="6" customFormat="1" ht="20.25" customHeight="1" x14ac:dyDescent="0.2">
      <c r="A23" s="72" t="str">
        <f>'Person Specification'!A29</f>
        <v>Ability to communicate with a wide range of people from a range of organisations</v>
      </c>
      <c r="B23" s="73"/>
      <c r="C23" s="73"/>
      <c r="D23" s="73"/>
      <c r="E23" s="74"/>
      <c r="F23" s="7"/>
      <c r="G23" s="8"/>
      <c r="H23" s="7"/>
      <c r="I23" s="8"/>
      <c r="J23" s="7"/>
      <c r="K23" s="8"/>
      <c r="L23" s="7"/>
      <c r="M23" s="8"/>
      <c r="N23" s="7"/>
      <c r="O23" s="8"/>
    </row>
    <row r="24" spans="1:15" s="6" customFormat="1" ht="20.25" customHeight="1" x14ac:dyDescent="0.2">
      <c r="A24" s="72" t="str">
        <f>'Person Specification'!A30</f>
        <v>Ability to motivate and engage clients</v>
      </c>
      <c r="B24" s="73"/>
      <c r="C24" s="73"/>
      <c r="D24" s="73"/>
      <c r="E24" s="74"/>
      <c r="F24" s="7"/>
      <c r="G24" s="9"/>
      <c r="H24" s="7"/>
      <c r="I24" s="9"/>
      <c r="J24" s="7"/>
      <c r="K24" s="9"/>
      <c r="L24" s="7"/>
      <c r="M24" s="9"/>
      <c r="N24" s="7"/>
      <c r="O24" s="9"/>
    </row>
    <row r="25" spans="1:15" s="6" customFormat="1" ht="20.25" customHeight="1" x14ac:dyDescent="0.2">
      <c r="A25" s="61" t="e">
        <f>'Person Specification'!#REF!</f>
        <v>#REF!</v>
      </c>
      <c r="B25" s="62"/>
      <c r="C25" s="62"/>
      <c r="D25" s="62"/>
      <c r="E25" s="63"/>
      <c r="F25" s="7"/>
      <c r="G25" s="9"/>
      <c r="H25" s="7"/>
      <c r="I25" s="9"/>
      <c r="J25" s="7"/>
      <c r="K25" s="9"/>
      <c r="L25" s="7"/>
      <c r="M25" s="9"/>
      <c r="N25" s="7"/>
      <c r="O25" s="9"/>
    </row>
    <row r="26" spans="1:15" s="6" customFormat="1" ht="17.25" customHeight="1" x14ac:dyDescent="0.2">
      <c r="A26" s="90" t="str">
        <f>'Person Specification'!A31</f>
        <v>Disposition/ attitude:</v>
      </c>
      <c r="B26" s="91"/>
      <c r="C26" s="91"/>
      <c r="D26" s="91"/>
      <c r="E26" s="92"/>
      <c r="F26" s="87"/>
      <c r="G26" s="88"/>
      <c r="H26" s="88"/>
      <c r="I26" s="88"/>
      <c r="J26" s="88"/>
      <c r="K26" s="88"/>
      <c r="L26" s="88"/>
      <c r="M26" s="88"/>
      <c r="N26" s="88"/>
      <c r="O26" s="89"/>
    </row>
    <row r="27" spans="1:15" s="6" customFormat="1" ht="20.25" customHeight="1" x14ac:dyDescent="0.2">
      <c r="A27" s="72" t="str">
        <f>'Person Specification'!A32</f>
        <v xml:space="preserve">Able to act on own initiative .  </v>
      </c>
      <c r="B27" s="73"/>
      <c r="C27" s="73"/>
      <c r="D27" s="73"/>
      <c r="E27" s="74"/>
      <c r="F27" s="7"/>
      <c r="G27" s="8"/>
      <c r="H27" s="7"/>
      <c r="I27" s="8"/>
      <c r="J27" s="7"/>
      <c r="K27" s="8"/>
      <c r="L27" s="7"/>
      <c r="M27" s="8"/>
      <c r="N27" s="7"/>
      <c r="O27" s="8"/>
    </row>
    <row r="28" spans="1:15" s="6" customFormat="1" ht="20.25" customHeight="1" x14ac:dyDescent="0.2">
      <c r="A28" s="72" t="str">
        <f>'Person Specification'!A33</f>
        <v>Personal commitment to equality of opportunity</v>
      </c>
      <c r="B28" s="73"/>
      <c r="C28" s="73"/>
      <c r="D28" s="73"/>
      <c r="E28" s="74"/>
      <c r="F28" s="7"/>
      <c r="G28" s="9"/>
      <c r="H28" s="7"/>
      <c r="I28" s="9"/>
      <c r="J28" s="7"/>
      <c r="K28" s="9"/>
      <c r="L28" s="7"/>
      <c r="M28" s="9"/>
      <c r="N28" s="7"/>
      <c r="O28" s="9"/>
    </row>
    <row r="29" spans="1:15" s="6" customFormat="1" ht="20.25" customHeight="1" x14ac:dyDescent="0.2">
      <c r="A29" s="72" t="str">
        <f>'Person Specification'!A34</f>
        <v>Flexible approach to working hours</v>
      </c>
      <c r="B29" s="73"/>
      <c r="C29" s="73"/>
      <c r="D29" s="73"/>
      <c r="E29" s="74"/>
      <c r="F29" s="7"/>
      <c r="G29" s="9"/>
      <c r="H29" s="7"/>
      <c r="I29" s="9"/>
      <c r="J29" s="7"/>
      <c r="K29" s="9"/>
      <c r="L29" s="7"/>
      <c r="M29" s="9"/>
      <c r="N29" s="7"/>
      <c r="O29" s="9"/>
    </row>
    <row r="30" spans="1:15" s="6" customFormat="1" ht="20.25" customHeight="1" x14ac:dyDescent="0.2">
      <c r="A30" s="61" t="e">
        <f>'Person Specification'!#REF!</f>
        <v>#REF!</v>
      </c>
      <c r="B30" s="62"/>
      <c r="C30" s="62"/>
      <c r="D30" s="62"/>
      <c r="E30" s="63"/>
      <c r="F30" s="7"/>
      <c r="G30" s="9"/>
      <c r="H30" s="7"/>
      <c r="I30" s="9"/>
      <c r="J30" s="7"/>
      <c r="K30" s="9"/>
      <c r="L30" s="7"/>
      <c r="M30" s="9"/>
      <c r="N30" s="7"/>
      <c r="O30" s="9"/>
    </row>
    <row r="31" spans="1:15" s="6" customFormat="1" ht="17.25" customHeight="1" x14ac:dyDescent="0.2">
      <c r="A31" s="90" t="str">
        <f>'Person Specification'!A35</f>
        <v>Practical/ intellectual:</v>
      </c>
      <c r="B31" s="91"/>
      <c r="C31" s="91"/>
      <c r="D31" s="91"/>
      <c r="E31" s="92"/>
      <c r="F31" s="87"/>
      <c r="G31" s="88"/>
      <c r="H31" s="88"/>
      <c r="I31" s="88"/>
      <c r="J31" s="88"/>
      <c r="K31" s="88"/>
      <c r="L31" s="88"/>
      <c r="M31" s="88"/>
      <c r="N31" s="88"/>
      <c r="O31" s="89"/>
    </row>
    <row r="32" spans="1:15" s="6" customFormat="1" ht="20.25" customHeight="1" x14ac:dyDescent="0.2">
      <c r="A32" s="72" t="str">
        <f>'Person Specification'!A36</f>
        <v>Able to prioritise and make decisions</v>
      </c>
      <c r="B32" s="73"/>
      <c r="C32" s="73"/>
      <c r="D32" s="73"/>
      <c r="E32" s="74"/>
      <c r="F32" s="7"/>
      <c r="G32" s="8"/>
      <c r="H32" s="7"/>
      <c r="I32" s="8"/>
      <c r="J32" s="7"/>
      <c r="K32" s="8"/>
      <c r="L32" s="7"/>
      <c r="M32" s="8"/>
      <c r="N32" s="7"/>
      <c r="O32" s="8"/>
    </row>
    <row r="33" spans="1:15" s="6" customFormat="1" ht="20.25" customHeight="1" x14ac:dyDescent="0.2">
      <c r="A33" s="72" t="str">
        <f>'Person Specification'!A37</f>
        <v>Able to respond to change positively</v>
      </c>
      <c r="B33" s="73"/>
      <c r="C33" s="73"/>
      <c r="D33" s="73"/>
      <c r="E33" s="74"/>
      <c r="F33" s="7"/>
      <c r="G33" s="9"/>
      <c r="H33" s="7"/>
      <c r="I33" s="9"/>
      <c r="J33" s="7"/>
      <c r="K33" s="9"/>
      <c r="L33" s="7"/>
      <c r="M33" s="9"/>
      <c r="N33" s="7"/>
      <c r="O33" s="9"/>
    </row>
    <row r="34" spans="1:15" s="6" customFormat="1" ht="20.25" customHeight="1" x14ac:dyDescent="0.2">
      <c r="A34" s="72" t="e">
        <f>'Person Specification'!#REF!</f>
        <v>#REF!</v>
      </c>
      <c r="B34" s="73"/>
      <c r="C34" s="73"/>
      <c r="D34" s="73"/>
      <c r="E34" s="74"/>
      <c r="F34" s="7"/>
      <c r="G34" s="9"/>
      <c r="H34" s="7"/>
      <c r="I34" s="9"/>
      <c r="J34" s="7"/>
      <c r="K34" s="9"/>
      <c r="L34" s="7"/>
      <c r="M34" s="9"/>
      <c r="N34" s="7"/>
      <c r="O34" s="9"/>
    </row>
    <row r="35" spans="1:15" s="6" customFormat="1" ht="17.25" customHeight="1" x14ac:dyDescent="0.2">
      <c r="A35" s="90" t="e">
        <f>'Person Specification'!#REF!</f>
        <v>#REF!</v>
      </c>
      <c r="B35" s="91"/>
      <c r="C35" s="91"/>
      <c r="D35" s="91"/>
      <c r="E35" s="92"/>
      <c r="F35" s="87"/>
      <c r="G35" s="88"/>
      <c r="H35" s="88"/>
      <c r="I35" s="88"/>
      <c r="J35" s="88"/>
      <c r="K35" s="88"/>
      <c r="L35" s="88"/>
      <c r="M35" s="88"/>
      <c r="N35" s="88"/>
      <c r="O35" s="89"/>
    </row>
    <row r="36" spans="1:15" s="6" customFormat="1" ht="20.25" customHeight="1" x14ac:dyDescent="0.2">
      <c r="A36" s="72" t="e">
        <f>'Person Specification'!#REF!</f>
        <v>#REF!</v>
      </c>
      <c r="B36" s="73"/>
      <c r="C36" s="73"/>
      <c r="D36" s="73"/>
      <c r="E36" s="74"/>
      <c r="F36" s="7"/>
      <c r="G36" s="8"/>
      <c r="H36" s="7"/>
      <c r="I36" s="8"/>
      <c r="J36" s="7"/>
      <c r="K36" s="8"/>
      <c r="L36" s="7"/>
      <c r="M36" s="8"/>
      <c r="N36" s="7"/>
      <c r="O36" s="8"/>
    </row>
    <row r="37" spans="1:15" s="6" customFormat="1" ht="20.25" customHeight="1" x14ac:dyDescent="0.2">
      <c r="A37" s="72" t="e">
        <f>'Person Specification'!#REF!</f>
        <v>#REF!</v>
      </c>
      <c r="B37" s="73"/>
      <c r="C37" s="73"/>
      <c r="D37" s="73"/>
      <c r="E37" s="74"/>
      <c r="F37" s="7"/>
      <c r="G37" s="9"/>
      <c r="H37" s="7"/>
      <c r="I37" s="9"/>
      <c r="J37" s="7"/>
      <c r="K37" s="9"/>
      <c r="L37" s="7"/>
      <c r="M37" s="9"/>
      <c r="N37" s="7"/>
      <c r="O37" s="9"/>
    </row>
    <row r="38" spans="1:15" s="6" customFormat="1" ht="20.25" customHeight="1" x14ac:dyDescent="0.2">
      <c r="A38" s="61" t="e">
        <f>'Person Specification'!#REF!</f>
        <v>#REF!</v>
      </c>
      <c r="B38" s="62"/>
      <c r="C38" s="62"/>
      <c r="D38" s="62"/>
      <c r="E38" s="63"/>
      <c r="F38" s="7"/>
      <c r="G38" s="9"/>
      <c r="H38" s="7"/>
      <c r="I38" s="9"/>
      <c r="J38" s="7"/>
      <c r="K38" s="9"/>
      <c r="L38" s="7"/>
      <c r="M38" s="9"/>
      <c r="N38" s="7"/>
      <c r="O38" s="9"/>
    </row>
    <row r="39" spans="1:15" s="6" customFormat="1" ht="17.25" customHeight="1" x14ac:dyDescent="0.2">
      <c r="A39" s="90" t="str">
        <f>'Person Specification'!A38</f>
        <v>Additional requirements:</v>
      </c>
      <c r="B39" s="91"/>
      <c r="C39" s="91"/>
      <c r="D39" s="91"/>
      <c r="E39" s="92"/>
      <c r="F39" s="87"/>
      <c r="G39" s="88"/>
      <c r="H39" s="88"/>
      <c r="I39" s="88"/>
      <c r="J39" s="88"/>
      <c r="K39" s="88"/>
      <c r="L39" s="88"/>
      <c r="M39" s="88"/>
      <c r="N39" s="88"/>
      <c r="O39" s="89"/>
    </row>
    <row r="40" spans="1:15" s="6" customFormat="1" ht="20.25" customHeight="1" x14ac:dyDescent="0.2">
      <c r="A40" s="72" t="str">
        <f>'Person Specification'!A39</f>
        <v>Enhanced DBS</v>
      </c>
      <c r="B40" s="73"/>
      <c r="C40" s="73"/>
      <c r="D40" s="73"/>
      <c r="E40" s="74"/>
      <c r="F40" s="7"/>
      <c r="G40" s="8"/>
      <c r="H40" s="7"/>
      <c r="I40" s="8"/>
      <c r="J40" s="7"/>
      <c r="K40" s="8"/>
      <c r="L40" s="7"/>
      <c r="M40" s="8"/>
      <c r="N40" s="7"/>
      <c r="O40" s="8"/>
    </row>
    <row r="41" spans="1:15" s="6" customFormat="1" ht="37.5" customHeight="1" x14ac:dyDescent="0.2">
      <c r="A41" s="72" t="str">
        <f>'Person Specification'!A40</f>
        <v>The post will involve working evenings and weekends including days during the school holidays.</v>
      </c>
      <c r="B41" s="73"/>
      <c r="C41" s="73"/>
      <c r="D41" s="73"/>
      <c r="E41" s="74"/>
      <c r="F41" s="7"/>
      <c r="G41" s="9"/>
      <c r="H41" s="7"/>
      <c r="I41" s="9"/>
      <c r="J41" s="7"/>
      <c r="K41" s="9"/>
      <c r="L41" s="7"/>
      <c r="M41" s="9"/>
      <c r="N41" s="7"/>
      <c r="O41" s="9"/>
    </row>
    <row r="42" spans="1:15" s="6" customFormat="1" ht="20.25" customHeight="1" x14ac:dyDescent="0.2">
      <c r="A42" s="61"/>
      <c r="B42" s="62"/>
      <c r="C42" s="62"/>
      <c r="D42" s="62"/>
      <c r="E42" s="63"/>
      <c r="F42" s="7"/>
      <c r="G42" s="9"/>
      <c r="H42" s="7"/>
      <c r="I42" s="9"/>
      <c r="J42" s="7"/>
      <c r="K42" s="9"/>
      <c r="L42" s="7"/>
      <c r="M42" s="9"/>
      <c r="N42" s="7"/>
      <c r="O42" s="9"/>
    </row>
    <row r="43" spans="1:15" s="6" customFormat="1" ht="18.75" customHeight="1" x14ac:dyDescent="0.2">
      <c r="A43" s="93" t="str">
        <f>'Person Specification'!A41</f>
        <v>Desirable criteria (additional requirements relevant to the post)</v>
      </c>
      <c r="B43" s="94"/>
      <c r="C43" s="94"/>
      <c r="D43" s="94"/>
      <c r="E43" s="95"/>
      <c r="F43" s="87"/>
      <c r="G43" s="88"/>
      <c r="H43" s="88"/>
      <c r="I43" s="88"/>
      <c r="J43" s="88"/>
      <c r="K43" s="88"/>
      <c r="L43" s="88"/>
      <c r="M43" s="88"/>
      <c r="N43" s="88"/>
      <c r="O43" s="89"/>
    </row>
    <row r="44" spans="1:15" s="6" customFormat="1" ht="20.25" customHeight="1" x14ac:dyDescent="0.2">
      <c r="A44" s="58" t="e">
        <f>'Person Specification'!#REF!</f>
        <v>#REF!</v>
      </c>
      <c r="B44" s="59"/>
      <c r="C44" s="59"/>
      <c r="D44" s="59"/>
      <c r="E44" s="60"/>
      <c r="F44" s="7"/>
      <c r="G44" s="8"/>
      <c r="H44" s="7"/>
      <c r="I44" s="8"/>
      <c r="J44" s="7"/>
      <c r="K44" s="8"/>
      <c r="L44" s="7"/>
      <c r="M44" s="8"/>
      <c r="N44" s="7"/>
      <c r="O44" s="8"/>
    </row>
    <row r="45" spans="1:15" s="6" customFormat="1" ht="20.25" customHeight="1" x14ac:dyDescent="0.2">
      <c r="A45" s="58" t="e">
        <f>'Person Specification'!#REF!</f>
        <v>#REF!</v>
      </c>
      <c r="B45" s="59"/>
      <c r="C45" s="59"/>
      <c r="D45" s="59"/>
      <c r="E45" s="60"/>
      <c r="F45" s="7"/>
      <c r="G45" s="9"/>
      <c r="H45" s="7"/>
      <c r="I45" s="9"/>
      <c r="J45" s="7"/>
      <c r="K45" s="9"/>
      <c r="L45" s="7"/>
      <c r="M45" s="9"/>
      <c r="N45" s="7"/>
      <c r="O45" s="9"/>
    </row>
    <row r="46" spans="1:15" s="6" customFormat="1" ht="20.25" customHeight="1" x14ac:dyDescent="0.2">
      <c r="A46" s="58" t="str">
        <f>'Person Specification'!A42</f>
        <v>Experience of working with a range of groups of all ages and abilities.</v>
      </c>
      <c r="B46" s="59"/>
      <c r="C46" s="59"/>
      <c r="D46" s="59"/>
      <c r="E46" s="60"/>
      <c r="F46" s="7"/>
      <c r="G46" s="9"/>
      <c r="H46" s="7"/>
      <c r="I46" s="9"/>
      <c r="J46" s="7"/>
      <c r="K46" s="9"/>
      <c r="L46" s="7"/>
      <c r="M46" s="9"/>
      <c r="N46" s="7"/>
      <c r="O46" s="9"/>
    </row>
    <row r="47" spans="1:15" s="6" customFormat="1" ht="20.25" customHeight="1" x14ac:dyDescent="0.2">
      <c r="A47" s="58" t="e">
        <f>'Person Specification'!#REF!</f>
        <v>#REF!</v>
      </c>
      <c r="B47" s="59"/>
      <c r="C47" s="59"/>
      <c r="D47" s="59"/>
      <c r="E47" s="60"/>
      <c r="F47" s="7"/>
      <c r="G47" s="9"/>
      <c r="H47" s="7"/>
      <c r="I47" s="9"/>
      <c r="J47" s="7"/>
      <c r="K47" s="9"/>
      <c r="L47" s="7"/>
      <c r="M47" s="9"/>
      <c r="N47" s="7"/>
      <c r="O47" s="9"/>
    </row>
    <row r="48" spans="1:15" s="6" customFormat="1" ht="20.25" customHeight="1" x14ac:dyDescent="0.2">
      <c r="A48" s="58" t="e">
        <f>'Person Specification'!#REF!</f>
        <v>#REF!</v>
      </c>
      <c r="B48" s="59"/>
      <c r="C48" s="59"/>
      <c r="D48" s="59"/>
      <c r="E48" s="60"/>
      <c r="F48" s="7"/>
      <c r="G48" s="9"/>
      <c r="H48" s="7"/>
      <c r="I48" s="9"/>
      <c r="J48" s="7"/>
      <c r="K48" s="9"/>
      <c r="L48" s="7"/>
      <c r="M48" s="9"/>
      <c r="N48" s="7"/>
      <c r="O48" s="9"/>
    </row>
    <row r="49" spans="1:15" s="6" customFormat="1" ht="20.25" customHeight="1" x14ac:dyDescent="0.2">
      <c r="A49" s="58" t="e">
        <f>'Person Specification'!#REF!</f>
        <v>#REF!</v>
      </c>
      <c r="B49" s="59"/>
      <c r="C49" s="59"/>
      <c r="D49" s="59"/>
      <c r="E49" s="60"/>
      <c r="F49" s="7"/>
      <c r="G49" s="9"/>
      <c r="H49" s="7"/>
      <c r="I49" s="9"/>
      <c r="J49" s="7"/>
      <c r="K49" s="9"/>
      <c r="L49" s="7"/>
      <c r="M49" s="9"/>
      <c r="N49" s="7"/>
      <c r="O49" s="9"/>
    </row>
    <row r="50" spans="1:15" s="6" customFormat="1" ht="20.25" customHeight="1" x14ac:dyDescent="0.25">
      <c r="A50" s="107" t="s">
        <v>11</v>
      </c>
      <c r="B50" s="108"/>
      <c r="C50" s="108"/>
      <c r="D50" s="108"/>
      <c r="E50" s="109"/>
      <c r="F50" s="7"/>
      <c r="G50" s="8"/>
      <c r="H50" s="7"/>
      <c r="I50" s="8"/>
      <c r="J50" s="7"/>
      <c r="K50" s="8"/>
      <c r="L50" s="7"/>
      <c r="M50" s="8"/>
      <c r="N50" s="7"/>
      <c r="O50" s="8"/>
    </row>
    <row r="51" spans="1:15" s="6" customFormat="1" ht="18.75" customHeight="1" x14ac:dyDescent="0.25">
      <c r="A51" s="107" t="s">
        <v>12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</row>
    <row r="52" spans="1:15" s="6" customFormat="1" ht="45" customHeight="1" x14ac:dyDescent="0.25">
      <c r="A52" s="64">
        <f>Text32</f>
        <v>0</v>
      </c>
      <c r="B52" s="65"/>
      <c r="C52" s="65"/>
      <c r="D52" s="66"/>
      <c r="E52" s="84"/>
      <c r="F52" s="85"/>
      <c r="G52" s="85"/>
      <c r="H52" s="85"/>
      <c r="I52" s="85"/>
      <c r="J52" s="85"/>
      <c r="K52" s="85"/>
      <c r="L52" s="85"/>
      <c r="M52" s="85"/>
      <c r="N52" s="85"/>
      <c r="O52" s="86"/>
    </row>
    <row r="53" spans="1:15" s="6" customFormat="1" ht="45" customHeight="1" x14ac:dyDescent="0.25">
      <c r="A53" s="64">
        <f>Text33</f>
        <v>0</v>
      </c>
      <c r="B53" s="65"/>
      <c r="C53" s="65"/>
      <c r="D53" s="66"/>
      <c r="E53" s="84"/>
      <c r="F53" s="85"/>
      <c r="G53" s="85"/>
      <c r="H53" s="85"/>
      <c r="I53" s="85"/>
      <c r="J53" s="85"/>
      <c r="K53" s="85"/>
      <c r="L53" s="85"/>
      <c r="M53" s="85"/>
      <c r="N53" s="85"/>
      <c r="O53" s="86"/>
    </row>
    <row r="54" spans="1:15" s="6" customFormat="1" ht="45" customHeight="1" x14ac:dyDescent="0.25">
      <c r="A54" s="64">
        <f>Text34</f>
        <v>0</v>
      </c>
      <c r="B54" s="65"/>
      <c r="C54" s="65"/>
      <c r="D54" s="66"/>
      <c r="E54" s="84"/>
      <c r="F54" s="85"/>
      <c r="G54" s="85"/>
      <c r="H54" s="85"/>
      <c r="I54" s="85"/>
      <c r="J54" s="85"/>
      <c r="K54" s="85"/>
      <c r="L54" s="85"/>
      <c r="M54" s="85"/>
      <c r="N54" s="85"/>
      <c r="O54" s="86"/>
    </row>
    <row r="55" spans="1:15" s="6" customFormat="1" ht="45" customHeight="1" x14ac:dyDescent="0.25">
      <c r="A55" s="64">
        <f>Text35</f>
        <v>0</v>
      </c>
      <c r="B55" s="65"/>
      <c r="C55" s="65"/>
      <c r="D55" s="66"/>
      <c r="E55" s="84"/>
      <c r="F55" s="85"/>
      <c r="G55" s="85"/>
      <c r="H55" s="85"/>
      <c r="I55" s="85"/>
      <c r="J55" s="85"/>
      <c r="K55" s="85"/>
      <c r="L55" s="85"/>
      <c r="M55" s="85"/>
      <c r="N55" s="85"/>
      <c r="O55" s="86"/>
    </row>
    <row r="56" spans="1:15" s="6" customFormat="1" ht="45" customHeight="1" x14ac:dyDescent="0.25">
      <c r="A56" s="64">
        <f>Text36</f>
        <v>0</v>
      </c>
      <c r="B56" s="65"/>
      <c r="C56" s="65"/>
      <c r="D56" s="66"/>
      <c r="E56" s="84"/>
      <c r="F56" s="85"/>
      <c r="G56" s="85"/>
      <c r="H56" s="85"/>
      <c r="I56" s="85"/>
      <c r="J56" s="85"/>
      <c r="K56" s="85"/>
      <c r="L56" s="85"/>
      <c r="M56" s="85"/>
      <c r="N56" s="85"/>
      <c r="O56" s="86"/>
    </row>
    <row r="57" spans="1:15" s="6" customFormat="1" x14ac:dyDescent="0.2"/>
    <row r="58" spans="1:15" s="6" customFormat="1" x14ac:dyDescent="0.2"/>
  </sheetData>
  <mergeCells count="73">
    <mergeCell ref="A13:E13"/>
    <mergeCell ref="A14:E14"/>
    <mergeCell ref="F22:O22"/>
    <mergeCell ref="F17:O17"/>
    <mergeCell ref="A17:E17"/>
    <mergeCell ref="A22:E22"/>
    <mergeCell ref="A16:E16"/>
    <mergeCell ref="A18:E18"/>
    <mergeCell ref="A19:E19"/>
    <mergeCell ref="A21:E21"/>
    <mergeCell ref="A15:E15"/>
    <mergeCell ref="A20:E20"/>
    <mergeCell ref="A36:E36"/>
    <mergeCell ref="A28:E28"/>
    <mergeCell ref="A29:E29"/>
    <mergeCell ref="F26:O26"/>
    <mergeCell ref="A26:E26"/>
    <mergeCell ref="A33:E33"/>
    <mergeCell ref="A34:E34"/>
    <mergeCell ref="E55:O55"/>
    <mergeCell ref="E56:O56"/>
    <mergeCell ref="D1:O1"/>
    <mergeCell ref="A9:E9"/>
    <mergeCell ref="A10:E10"/>
    <mergeCell ref="A5:E7"/>
    <mergeCell ref="A3:C3"/>
    <mergeCell ref="N3:O3"/>
    <mergeCell ref="L3:M3"/>
    <mergeCell ref="A37:E37"/>
    <mergeCell ref="E52:O52"/>
    <mergeCell ref="A50:E50"/>
    <mergeCell ref="A51:O51"/>
    <mergeCell ref="A52:D52"/>
    <mergeCell ref="E53:O53"/>
    <mergeCell ref="A49:E49"/>
    <mergeCell ref="A25:E25"/>
    <mergeCell ref="A27:E27"/>
    <mergeCell ref="A30:E30"/>
    <mergeCell ref="A32:E32"/>
    <mergeCell ref="E54:O54"/>
    <mergeCell ref="A38:E38"/>
    <mergeCell ref="A40:E40"/>
    <mergeCell ref="A41:E41"/>
    <mergeCell ref="F31:O31"/>
    <mergeCell ref="A31:E31"/>
    <mergeCell ref="F43:O43"/>
    <mergeCell ref="A43:E43"/>
    <mergeCell ref="F39:O39"/>
    <mergeCell ref="F35:O35"/>
    <mergeCell ref="A35:E35"/>
    <mergeCell ref="A39:E39"/>
    <mergeCell ref="A56:D56"/>
    <mergeCell ref="J3:K3"/>
    <mergeCell ref="D3:H3"/>
    <mergeCell ref="A11:E11"/>
    <mergeCell ref="A12:E12"/>
    <mergeCell ref="F10:O10"/>
    <mergeCell ref="L6:M7"/>
    <mergeCell ref="N6:O7"/>
    <mergeCell ref="A23:E23"/>
    <mergeCell ref="A24:E24"/>
    <mergeCell ref="F6:G7"/>
    <mergeCell ref="H6:I7"/>
    <mergeCell ref="J6:K7"/>
    <mergeCell ref="A53:D53"/>
    <mergeCell ref="A54:D54"/>
    <mergeCell ref="A55:D55"/>
    <mergeCell ref="A48:E48"/>
    <mergeCell ref="A42:E42"/>
    <mergeCell ref="A44:E44"/>
    <mergeCell ref="A45:E45"/>
    <mergeCell ref="A46:E46"/>
    <mergeCell ref="A47:E47"/>
  </mergeCells>
  <phoneticPr fontId="0" type="noConversion"/>
  <conditionalFormatting sqref="D3:K3 A11:E49">
    <cfRule type="cellIs" dxfId="1" priority="1" stopIfTrue="1" operator="equal">
      <formula>0</formula>
    </cfRule>
  </conditionalFormatting>
  <conditionalFormatting sqref="A52:D56">
    <cfRule type="cellIs" dxfId="0" priority="2" stopIfTrue="1" operator="equal">
      <formula>0</formula>
    </cfRule>
  </conditionalFormatting>
  <pageMargins left="0.74803149606299213" right="0.39" top="0.64" bottom="0.98425196850393704" header="0.51181102362204722" footer="0.51181102362204722"/>
  <pageSetup paperSize="9" scale="7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respondence" ma:contentTypeID="0x010100EAD4B8C29F8A7346A333F9E4E762FB270800FCF1AA3EDE61D2448D35D75C4F20BD53" ma:contentTypeVersion="0" ma:contentTypeDescription="Harrogate Borough Council Correspondence document - use for letters, memos, emails etc." ma:contentTypeScope="" ma:versionID="bd31018c19cd8770bb555096ab9e773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8a6db1cb-ed3f-4fec-a3c8-e4ebe6c177a3" ContentTypeId="0x010100EAD4B8C29F8A7346A333F9E4E762FB2708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70B0C9-4837-429B-91DF-1C5B13D4EA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09AE0B-BB65-4184-96D2-4199BD19C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6A1F121-38DB-4490-8D9D-7F00C15A702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5631CD5-CB23-4D72-8162-710A5A84108C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29</vt:i4>
      </vt:variant>
    </vt:vector>
  </HeadingPairs>
  <TitlesOfParts>
    <vt:vector size="31" baseType="lpstr">
      <vt:lpstr>Person Specification</vt:lpstr>
      <vt:lpstr>Shortlisting Assessment</vt:lpstr>
      <vt:lpstr>'Person Specification'!Print_Area</vt:lpstr>
      <vt:lpstr>'Shortlisting Assessment'!Print_Area</vt:lpstr>
      <vt:lpstr>'Shortlisting Assessment'!Print_Titles</vt:lpstr>
      <vt:lpstr>'Person Specification'!Text1</vt:lpstr>
      <vt:lpstr>'Person Specification'!Text10</vt:lpstr>
      <vt:lpstr>'Person Specification'!Text12</vt:lpstr>
      <vt:lpstr>'Person Specification'!Text13</vt:lpstr>
      <vt:lpstr>'Person Specification'!Text16</vt:lpstr>
      <vt:lpstr>'Person Specification'!Text17</vt:lpstr>
      <vt:lpstr>'Person Specification'!Text18</vt:lpstr>
      <vt:lpstr>'Person Specification'!Text2</vt:lpstr>
      <vt:lpstr>'Person Specification'!Text25</vt:lpstr>
      <vt:lpstr>'Person Specification'!Text26</vt:lpstr>
      <vt:lpstr>'Person Specification'!Text3</vt:lpstr>
      <vt:lpstr>'Person Specification'!Text30</vt:lpstr>
      <vt:lpstr>'Shortlisting Assessment'!Text32</vt:lpstr>
      <vt:lpstr>'Shortlisting Assessment'!Text33</vt:lpstr>
      <vt:lpstr>'Shortlisting Assessment'!Text34</vt:lpstr>
      <vt:lpstr>'Shortlisting Assessment'!Text35</vt:lpstr>
      <vt:lpstr>'Shortlisting Assessment'!Text36</vt:lpstr>
      <vt:lpstr>'Shortlisting Assessment'!Text37</vt:lpstr>
      <vt:lpstr>'Shortlisting Assessment'!Text38</vt:lpstr>
      <vt:lpstr>'Shortlisting Assessment'!Text39</vt:lpstr>
      <vt:lpstr>'Person Specification'!Text4</vt:lpstr>
      <vt:lpstr>'Shortlisting Assessment'!Text40</vt:lpstr>
      <vt:lpstr>'Shortlisting Assessment'!Text41</vt:lpstr>
      <vt:lpstr>'Person Specification'!Text6</vt:lpstr>
      <vt:lpstr>'Person Specification'!Text7</vt:lpstr>
      <vt:lpstr>'Person Specification'!Text9</vt:lpstr>
    </vt:vector>
  </TitlesOfParts>
  <Company>HBC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 Specification and Shortlisting Assessment</dc:title>
  <dc:creator>Harrogate Borough Council</dc:creator>
  <cp:lastModifiedBy>Matthew O'Sullivan</cp:lastModifiedBy>
  <cp:lastPrinted>2022-03-21T11:38:58Z</cp:lastPrinted>
  <dcterms:created xsi:type="dcterms:W3CDTF">2009-06-05T15:45:50Z</dcterms:created>
  <dcterms:modified xsi:type="dcterms:W3CDTF">2024-01-26T09:59:51Z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0x010100EAD4B8C29F8A7346A333F9E4E762FB270800FCF1AA3EDE61D2448D35D75C4F20BD53</vt:lpwstr>
  </property>
</Properties>
</file>